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8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'Приложение 8'!$A$1:$G$41</definedName>
  </definedNames>
  <calcPr calcId="124519"/>
</workbook>
</file>

<file path=xl/calcChain.xml><?xml version="1.0" encoding="utf-8"?>
<calcChain xmlns="http://schemas.openxmlformats.org/spreadsheetml/2006/main">
  <c r="G38" i="4"/>
  <c r="G27" l="1"/>
  <c r="G36" l="1"/>
  <c r="G33"/>
  <c r="G31"/>
  <c r="G22"/>
  <c r="G18"/>
  <c r="G16"/>
  <c r="G13"/>
  <c r="G9"/>
  <c r="G41" l="1"/>
</calcChain>
</file>

<file path=xl/sharedStrings.xml><?xml version="1.0" encoding="utf-8"?>
<sst xmlns="http://schemas.openxmlformats.org/spreadsheetml/2006/main" count="50" uniqueCount="43">
  <si>
    <t>Распределение бюджетных ассигнований по разделам и подразделам классификации расходов бюджета сельского поселения Ларьяк на  2019 год</t>
  </si>
  <si>
    <t>(тыс.рублей)</t>
  </si>
  <si>
    <t>Рз(код)</t>
  </si>
  <si>
    <t>Рз Пр</t>
  </si>
  <si>
    <t>Наименование</t>
  </si>
  <si>
    <t>Рз</t>
  </si>
  <si>
    <t>Пр</t>
  </si>
  <si>
    <t>2019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</si>
  <si>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</si>
  <si>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</si>
  <si>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</si>
  <si>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</si>
  <si>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</si>
  <si>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</si>
  <si>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</si>
  <si>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</si>
  <si>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</si>
  <si>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</si>
  <si>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</si>
  <si>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</si>
  <si>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</si>
  <si>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</si>
  <si>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</si>
  <si>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</si>
  <si>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</si>
  <si>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</si>
  <si>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</si>
  <si>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</si>
  <si>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</si>
  <si>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</si>
  <si>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</si>
  <si>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</si>
  <si>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</si>
  <si>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</si>
  <si>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</si>
  <si>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</si>
  <si>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</si>
  <si>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</si>
  <si>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</si>
  <si>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</si>
  <si>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</si>
  <si>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</si>
  <si>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Приложение 8 к Решению Совета депутатов сельского поселения Ларьяк                            от ________ г. № ____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</si>
</sst>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Font="1" applyBorder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2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2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2" fillId="0" borderId="0" xfId="1" applyNumberFormat="1" applyFont="1" applyFill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>
        <row r="8">
          <cell r="Q8">
            <v>4739.8829999999998</v>
          </cell>
        </row>
        <row r="26">
          <cell r="Q26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D1" workbookViewId="0">
      <selection activeCell="D5" sqref="D5:G5"/>
    </sheetView>
  </sheetViews>
  <sheetFormatPr defaultColWidth="9.140625" defaultRowHeight="15"/>
  <cols>
    <col min="1" max="3" width="9.140625" style="4" hidden="1" customWidth="1"/>
    <col min="4" max="4" width="66.28515625" style="4" customWidth="1"/>
    <col min="5" max="5" width="7.140625" style="4" customWidth="1"/>
    <col min="6" max="6" width="7.42578125" style="4" customWidth="1"/>
    <col min="7" max="7" width="14" style="4" customWidth="1"/>
    <col min="8" max="8" width="12.28515625" style="4" customWidth="1"/>
    <col min="9" max="256" width="9.140625" style="4" customWidth="1"/>
    <col min="257" max="16384" width="9.140625" style="4"/>
  </cols>
  <sheetData>
    <row r="1" spans="1:8" ht="15" customHeight="1">
      <c r="A1" s="1"/>
      <c r="B1" s="1"/>
      <c r="C1" s="1"/>
      <c r="D1" s="2"/>
      <c r="E1" s="57" t="s">
        <v>42</v>
      </c>
      <c r="F1" s="57"/>
      <c r="G1" s="57"/>
      <c r="H1" s="3"/>
    </row>
    <row r="2" spans="1:8" ht="15.75" customHeight="1">
      <c r="A2" s="1"/>
      <c r="B2" s="1"/>
      <c r="C2" s="1"/>
      <c r="D2" s="5"/>
      <c r="E2" s="57"/>
      <c r="F2" s="57"/>
      <c r="G2" s="57"/>
      <c r="H2" s="3"/>
    </row>
    <row r="3" spans="1:8" ht="35.25" customHeight="1">
      <c r="A3" s="1"/>
      <c r="B3" s="1"/>
      <c r="C3" s="1"/>
      <c r="D3" s="6"/>
      <c r="E3" s="57"/>
      <c r="F3" s="57"/>
      <c r="G3" s="57"/>
      <c r="H3" s="3"/>
    </row>
    <row r="4" spans="1:8" ht="15" customHeight="1">
      <c r="A4" s="1"/>
      <c r="B4" s="1"/>
      <c r="C4" s="1"/>
      <c r="D4" s="7"/>
      <c r="E4" s="8"/>
      <c r="G4" s="9"/>
      <c r="H4" s="3"/>
    </row>
    <row r="5" spans="1:8" ht="48" customHeight="1">
      <c r="A5" s="1"/>
      <c r="B5" s="1"/>
      <c r="C5" s="1"/>
      <c r="D5" s="58" t="s">
        <v>0</v>
      </c>
      <c r="E5" s="58"/>
      <c r="F5" s="58"/>
      <c r="G5" s="58"/>
      <c r="H5" s="3"/>
    </row>
    <row r="6" spans="1:8" ht="18.75" customHeight="1" thickBot="1">
      <c r="A6" s="1"/>
      <c r="B6" s="10"/>
      <c r="C6" s="10"/>
      <c r="D6" s="1"/>
      <c r="E6" s="1"/>
      <c r="F6" s="1"/>
      <c r="G6" s="11" t="s">
        <v>1</v>
      </c>
      <c r="H6" s="3"/>
    </row>
    <row r="7" spans="1:8" ht="32.25" customHeight="1">
      <c r="A7" s="12"/>
      <c r="B7" s="13" t="s">
        <v>2</v>
      </c>
      <c r="C7" s="14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6"/>
    </row>
    <row r="8" spans="1:8" ht="18.75" customHeight="1">
      <c r="A8" s="12"/>
      <c r="B8" s="17"/>
      <c r="C8" s="18"/>
      <c r="D8" s="19">
        <v>1</v>
      </c>
      <c r="E8" s="19">
        <v>2</v>
      </c>
      <c r="F8" s="19">
        <v>3</v>
      </c>
      <c r="G8" s="19">
        <v>4</v>
      </c>
      <c r="H8" s="3"/>
    </row>
    <row r="9" spans="1:8" ht="18.75" customHeight="1">
      <c r="A9" s="20"/>
      <c r="B9" s="21">
        <v>100</v>
      </c>
      <c r="C9" s="22">
        <v>113</v>
      </c>
      <c r="D9" s="23" t="s">
        <v>8</v>
      </c>
      <c r="E9" s="24">
        <v>1</v>
      </c>
      <c r="F9" s="24" t="s">
        <v>9</v>
      </c>
      <c r="G9" s="25">
        <f>G10+G11+G12+G14+G15+G13</f>
        <v>36780.399999999994</v>
      </c>
      <c r="H9" s="26"/>
    </row>
    <row r="10" spans="1:8" ht="39" customHeight="1">
      <c r="A10" s="20"/>
      <c r="B10" s="21"/>
      <c r="C10" s="27">
        <v>102</v>
      </c>
      <c r="D10" s="28" t="s">
        <v>10</v>
      </c>
      <c r="E10" s="29">
        <v>1</v>
      </c>
      <c r="F10" s="30">
        <v>2</v>
      </c>
      <c r="G10" s="31">
        <v>4739.8999999999996</v>
      </c>
      <c r="H10" s="26"/>
    </row>
    <row r="11" spans="1:8" ht="54" customHeight="1">
      <c r="A11" s="20"/>
      <c r="B11" s="21"/>
      <c r="C11" s="27">
        <v>103</v>
      </c>
      <c r="D11" s="32" t="s">
        <v>11</v>
      </c>
      <c r="E11" s="33">
        <v>1</v>
      </c>
      <c r="F11" s="34">
        <v>3</v>
      </c>
      <c r="G11" s="35">
        <v>12</v>
      </c>
      <c r="H11" s="26"/>
    </row>
    <row r="12" spans="1:8" ht="57.75" customHeight="1">
      <c r="A12" s="20"/>
      <c r="B12" s="21"/>
      <c r="C12" s="27">
        <v>104</v>
      </c>
      <c r="D12" s="32" t="s">
        <v>12</v>
      </c>
      <c r="E12" s="33">
        <v>1</v>
      </c>
      <c r="F12" s="34">
        <v>4</v>
      </c>
      <c r="G12" s="35">
        <v>7200.7</v>
      </c>
      <c r="H12" s="26"/>
    </row>
    <row r="13" spans="1:8" ht="24" hidden="1" customHeight="1">
      <c r="A13" s="20"/>
      <c r="B13" s="21"/>
      <c r="C13" s="27"/>
      <c r="D13" s="36" t="s">
        <v>13</v>
      </c>
      <c r="E13" s="33">
        <v>1</v>
      </c>
      <c r="F13" s="34">
        <v>7</v>
      </c>
      <c r="G13" s="35">
        <f>'[1]Приложение 5'!Q26</f>
        <v>0</v>
      </c>
      <c r="H13" s="26"/>
    </row>
    <row r="14" spans="1:8" ht="18.75" customHeight="1">
      <c r="A14" s="20"/>
      <c r="B14" s="21"/>
      <c r="C14" s="27">
        <v>111</v>
      </c>
      <c r="D14" s="32" t="s">
        <v>14</v>
      </c>
      <c r="E14" s="33">
        <v>1</v>
      </c>
      <c r="F14" s="34">
        <v>11</v>
      </c>
      <c r="G14" s="35">
        <v>100</v>
      </c>
      <c r="H14" s="26"/>
    </row>
    <row r="15" spans="1:8" ht="18.75" customHeight="1">
      <c r="A15" s="20"/>
      <c r="B15" s="21"/>
      <c r="C15" s="27">
        <v>113</v>
      </c>
      <c r="D15" s="37" t="s">
        <v>15</v>
      </c>
      <c r="E15" s="38">
        <v>1</v>
      </c>
      <c r="F15" s="39">
        <v>13</v>
      </c>
      <c r="G15" s="40">
        <v>24727.8</v>
      </c>
      <c r="H15" s="26"/>
    </row>
    <row r="16" spans="1:8" ht="18.75" customHeight="1">
      <c r="A16" s="20"/>
      <c r="B16" s="21">
        <v>200</v>
      </c>
      <c r="C16" s="22">
        <v>203</v>
      </c>
      <c r="D16" s="23" t="s">
        <v>16</v>
      </c>
      <c r="E16" s="24">
        <v>2</v>
      </c>
      <c r="F16" s="24" t="s">
        <v>9</v>
      </c>
      <c r="G16" s="25">
        <f>G17</f>
        <v>435.5</v>
      </c>
      <c r="H16" s="26"/>
    </row>
    <row r="17" spans="1:8" ht="18.75" customHeight="1">
      <c r="A17" s="20"/>
      <c r="B17" s="21"/>
      <c r="C17" s="27">
        <v>203</v>
      </c>
      <c r="D17" s="41" t="s">
        <v>17</v>
      </c>
      <c r="E17" s="42">
        <v>2</v>
      </c>
      <c r="F17" s="43">
        <v>3</v>
      </c>
      <c r="G17" s="44">
        <v>435.5</v>
      </c>
      <c r="H17" s="26"/>
    </row>
    <row r="18" spans="1:8" ht="37.5" customHeight="1">
      <c r="A18" s="20"/>
      <c r="B18" s="21">
        <v>300</v>
      </c>
      <c r="C18" s="22">
        <v>314</v>
      </c>
      <c r="D18" s="23" t="s">
        <v>18</v>
      </c>
      <c r="E18" s="24">
        <v>3</v>
      </c>
      <c r="F18" s="24" t="s">
        <v>9</v>
      </c>
      <c r="G18" s="25">
        <f>G19+G20+G21</f>
        <v>4615.0899999999992</v>
      </c>
      <c r="H18" s="26"/>
    </row>
    <row r="19" spans="1:8" ht="18.75" customHeight="1">
      <c r="A19" s="20"/>
      <c r="B19" s="21"/>
      <c r="C19" s="27">
        <v>304</v>
      </c>
      <c r="D19" s="28" t="s">
        <v>19</v>
      </c>
      <c r="E19" s="29">
        <v>3</v>
      </c>
      <c r="F19" s="30">
        <v>4</v>
      </c>
      <c r="G19" s="31">
        <v>22.99</v>
      </c>
      <c r="H19" s="26"/>
    </row>
    <row r="20" spans="1:8" ht="39" customHeight="1">
      <c r="A20" s="20"/>
      <c r="B20" s="21"/>
      <c r="C20" s="27">
        <v>309</v>
      </c>
      <c r="D20" s="32" t="s">
        <v>20</v>
      </c>
      <c r="E20" s="33">
        <v>3</v>
      </c>
      <c r="F20" s="34">
        <v>9</v>
      </c>
      <c r="G20" s="35">
        <v>4382.3999999999996</v>
      </c>
      <c r="H20" s="26"/>
    </row>
    <row r="21" spans="1:8" ht="30.75" customHeight="1">
      <c r="A21" s="20"/>
      <c r="B21" s="21"/>
      <c r="C21" s="27">
        <v>314</v>
      </c>
      <c r="D21" s="37" t="s">
        <v>21</v>
      </c>
      <c r="E21" s="38">
        <v>3</v>
      </c>
      <c r="F21" s="39">
        <v>14</v>
      </c>
      <c r="G21" s="40">
        <v>209.7</v>
      </c>
      <c r="H21" s="26"/>
    </row>
    <row r="22" spans="1:8" ht="18.75" customHeight="1">
      <c r="A22" s="20"/>
      <c r="B22" s="21">
        <v>400</v>
      </c>
      <c r="C22" s="22">
        <v>412</v>
      </c>
      <c r="D22" s="23" t="s">
        <v>22</v>
      </c>
      <c r="E22" s="24">
        <v>4</v>
      </c>
      <c r="F22" s="24" t="s">
        <v>9</v>
      </c>
      <c r="G22" s="25">
        <f>G23+G24+G25+G26</f>
        <v>13766.289999999999</v>
      </c>
      <c r="H22" s="26"/>
    </row>
    <row r="23" spans="1:8" ht="18.75" customHeight="1">
      <c r="A23" s="20"/>
      <c r="B23" s="21"/>
      <c r="C23" s="27">
        <v>408</v>
      </c>
      <c r="D23" s="32" t="s">
        <v>23</v>
      </c>
      <c r="E23" s="33">
        <v>4</v>
      </c>
      <c r="F23" s="34">
        <v>8</v>
      </c>
      <c r="G23" s="35">
        <v>4491.8900000000003</v>
      </c>
      <c r="H23" s="26"/>
    </row>
    <row r="24" spans="1:8" ht="18.75" customHeight="1">
      <c r="A24" s="20"/>
      <c r="B24" s="21"/>
      <c r="C24" s="27">
        <v>409</v>
      </c>
      <c r="D24" s="32" t="s">
        <v>24</v>
      </c>
      <c r="E24" s="33">
        <v>4</v>
      </c>
      <c r="F24" s="34">
        <v>9</v>
      </c>
      <c r="G24" s="35">
        <v>5278.7</v>
      </c>
      <c r="H24" s="26"/>
    </row>
    <row r="25" spans="1:8" ht="18.75" customHeight="1">
      <c r="A25" s="20"/>
      <c r="B25" s="21"/>
      <c r="C25" s="27">
        <v>410</v>
      </c>
      <c r="D25" s="32" t="s">
        <v>25</v>
      </c>
      <c r="E25" s="33">
        <v>4</v>
      </c>
      <c r="F25" s="34">
        <v>10</v>
      </c>
      <c r="G25" s="35">
        <v>2628.4</v>
      </c>
      <c r="H25" s="26"/>
    </row>
    <row r="26" spans="1:8" ht="21.75" customHeight="1">
      <c r="A26" s="20"/>
      <c r="B26" s="21"/>
      <c r="C26" s="22"/>
      <c r="D26" s="45" t="s">
        <v>26</v>
      </c>
      <c r="E26" s="34">
        <v>4</v>
      </c>
      <c r="F26" s="34">
        <v>12</v>
      </c>
      <c r="G26" s="35">
        <v>1367.3</v>
      </c>
      <c r="H26" s="26"/>
    </row>
    <row r="27" spans="1:8" ht="18.75" customHeight="1">
      <c r="A27" s="20"/>
      <c r="B27" s="21">
        <v>500</v>
      </c>
      <c r="C27" s="22">
        <v>502</v>
      </c>
      <c r="D27" s="23" t="s">
        <v>27</v>
      </c>
      <c r="E27" s="24">
        <v>5</v>
      </c>
      <c r="F27" s="24" t="s">
        <v>9</v>
      </c>
      <c r="G27" s="25">
        <f>G28+G29+G30</f>
        <v>55114.83</v>
      </c>
      <c r="H27" s="26"/>
    </row>
    <row r="28" spans="1:8" ht="18.75" customHeight="1">
      <c r="A28" s="20"/>
      <c r="B28" s="21"/>
      <c r="C28" s="27">
        <v>501</v>
      </c>
      <c r="D28" s="28" t="s">
        <v>28</v>
      </c>
      <c r="E28" s="29">
        <v>5</v>
      </c>
      <c r="F28" s="30">
        <v>1</v>
      </c>
      <c r="G28" s="31">
        <v>7433.3</v>
      </c>
      <c r="H28" s="26"/>
    </row>
    <row r="29" spans="1:8" ht="18.75" customHeight="1">
      <c r="A29" s="20"/>
      <c r="B29" s="21"/>
      <c r="C29" s="27">
        <v>502</v>
      </c>
      <c r="D29" s="37" t="s">
        <v>29</v>
      </c>
      <c r="E29" s="38">
        <v>5</v>
      </c>
      <c r="F29" s="39">
        <v>2</v>
      </c>
      <c r="G29" s="40">
        <v>35723.230000000003</v>
      </c>
      <c r="H29" s="26"/>
    </row>
    <row r="30" spans="1:8" ht="18.75" customHeight="1">
      <c r="A30" s="20"/>
      <c r="B30" s="21"/>
      <c r="C30" s="22"/>
      <c r="D30" s="46" t="s">
        <v>30</v>
      </c>
      <c r="E30" s="39">
        <v>5</v>
      </c>
      <c r="F30" s="39">
        <v>3</v>
      </c>
      <c r="G30" s="40">
        <v>11958.3</v>
      </c>
      <c r="H30" s="26"/>
    </row>
    <row r="31" spans="1:8" ht="18.75" customHeight="1">
      <c r="A31" s="20"/>
      <c r="B31" s="21"/>
      <c r="C31" s="22"/>
      <c r="D31" s="23" t="s">
        <v>31</v>
      </c>
      <c r="E31" s="47">
        <v>6</v>
      </c>
      <c r="F31" s="47"/>
      <c r="G31" s="25">
        <f>G32</f>
        <v>1.08</v>
      </c>
      <c r="H31" s="26"/>
    </row>
    <row r="32" spans="1:8" ht="18.75" customHeight="1">
      <c r="A32" s="20"/>
      <c r="B32" s="21"/>
      <c r="C32" s="22"/>
      <c r="D32" s="46" t="s">
        <v>32</v>
      </c>
      <c r="E32" s="39">
        <v>6</v>
      </c>
      <c r="F32" s="39">
        <v>5</v>
      </c>
      <c r="G32" s="40">
        <v>1.08</v>
      </c>
      <c r="H32" s="26"/>
    </row>
    <row r="33" spans="1:8" ht="18.75" customHeight="1">
      <c r="A33" s="20"/>
      <c r="B33" s="21">
        <v>800</v>
      </c>
      <c r="C33" s="22">
        <v>804</v>
      </c>
      <c r="D33" s="23" t="s">
        <v>33</v>
      </c>
      <c r="E33" s="24">
        <v>8</v>
      </c>
      <c r="F33" s="24" t="s">
        <v>9</v>
      </c>
      <c r="G33" s="25">
        <f>G34+G35</f>
        <v>196440.8</v>
      </c>
      <c r="H33" s="26"/>
    </row>
    <row r="34" spans="1:8" ht="18.75" customHeight="1">
      <c r="A34" s="20"/>
      <c r="B34" s="21"/>
      <c r="C34" s="27">
        <v>801</v>
      </c>
      <c r="D34" s="28" t="s">
        <v>34</v>
      </c>
      <c r="E34" s="29">
        <v>8</v>
      </c>
      <c r="F34" s="30">
        <v>1</v>
      </c>
      <c r="G34" s="31">
        <v>195080</v>
      </c>
      <c r="H34" s="26"/>
    </row>
    <row r="35" spans="1:8" ht="18.75" customHeight="1">
      <c r="A35" s="20"/>
      <c r="B35" s="21"/>
      <c r="C35" s="27">
        <v>802</v>
      </c>
      <c r="D35" s="32" t="s">
        <v>35</v>
      </c>
      <c r="E35" s="33">
        <v>8</v>
      </c>
      <c r="F35" s="34">
        <v>2</v>
      </c>
      <c r="G35" s="35">
        <v>1360.8</v>
      </c>
      <c r="H35" s="26"/>
    </row>
    <row r="36" spans="1:8" ht="18.75" customHeight="1">
      <c r="A36" s="20"/>
      <c r="B36" s="21">
        <v>1000</v>
      </c>
      <c r="C36" s="22">
        <v>1006</v>
      </c>
      <c r="D36" s="23" t="s">
        <v>36</v>
      </c>
      <c r="E36" s="24">
        <v>10</v>
      </c>
      <c r="F36" s="24" t="s">
        <v>9</v>
      </c>
      <c r="G36" s="25">
        <f>G37</f>
        <v>777.44</v>
      </c>
      <c r="H36" s="26"/>
    </row>
    <row r="37" spans="1:8" ht="18.75" customHeight="1">
      <c r="A37" s="20"/>
      <c r="B37" s="21"/>
      <c r="C37" s="27">
        <v>1001</v>
      </c>
      <c r="D37" s="28" t="s">
        <v>37</v>
      </c>
      <c r="E37" s="29">
        <v>10</v>
      </c>
      <c r="F37" s="30">
        <v>1</v>
      </c>
      <c r="G37" s="31">
        <v>777.44</v>
      </c>
      <c r="H37" s="26"/>
    </row>
    <row r="38" spans="1:8" ht="18.75" customHeight="1">
      <c r="A38" s="20"/>
      <c r="B38" s="21">
        <v>1100</v>
      </c>
      <c r="C38" s="22">
        <v>1105</v>
      </c>
      <c r="D38" s="23" t="s">
        <v>38</v>
      </c>
      <c r="E38" s="24">
        <v>11</v>
      </c>
      <c r="F38" s="24" t="s">
        <v>9</v>
      </c>
      <c r="G38" s="25">
        <f>G39</f>
        <v>1338.085</v>
      </c>
      <c r="H38" s="26"/>
    </row>
    <row r="39" spans="1:8" ht="21" customHeight="1" thickBot="1">
      <c r="A39" s="20"/>
      <c r="B39" s="21"/>
      <c r="C39" s="27">
        <v>1105</v>
      </c>
      <c r="D39" s="41" t="s">
        <v>39</v>
      </c>
      <c r="E39" s="42">
        <v>11</v>
      </c>
      <c r="F39" s="43">
        <v>1</v>
      </c>
      <c r="G39" s="44">
        <v>1338.085</v>
      </c>
      <c r="H39" s="26"/>
    </row>
    <row r="40" spans="1:8" ht="409.6" hidden="1" customHeight="1">
      <c r="A40" s="12"/>
      <c r="B40" s="48"/>
      <c r="C40" s="49">
        <v>1403</v>
      </c>
      <c r="D40" s="50" t="s">
        <v>40</v>
      </c>
      <c r="E40" s="38">
        <v>0</v>
      </c>
      <c r="F40" s="39">
        <v>0</v>
      </c>
      <c r="G40" s="44">
        <v>3425857.6</v>
      </c>
      <c r="H40" s="3"/>
    </row>
    <row r="41" spans="1:8" ht="17.25" customHeight="1">
      <c r="A41" s="20"/>
      <c r="B41" s="51"/>
      <c r="C41" s="51"/>
      <c r="D41" s="52" t="s">
        <v>41</v>
      </c>
      <c r="E41" s="53"/>
      <c r="F41" s="54"/>
      <c r="G41" s="55">
        <f>G9+G16+G18+G22+G27+G33+G36+G38+G31</f>
        <v>309269.51500000001</v>
      </c>
      <c r="H41" s="3"/>
    </row>
    <row r="43" spans="1:8">
      <c r="G43" s="56"/>
    </row>
  </sheetData>
  <mergeCells count="2">
    <mergeCell ref="E1:G3"/>
    <mergeCell ref="D5:G5"/>
  </mergeCells>
  <pageMargins left="1.1811023622047245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8</vt:lpstr>
      <vt:lpstr>Лист1</vt:lpstr>
      <vt:lpstr>Лист2</vt:lpstr>
      <vt:lpstr>Лист3</vt:lpstr>
      <vt:lpstr>'Приложение 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2019-04-25T06:33:44Z</dcterms:modified>
</cp:coreProperties>
</file>